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leaning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'Cleaning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<sst xmlns="http://schemas.openxmlformats.org/spreadsheetml/2006/main" count="143" uniqueCount="125">
  <si>
    <t xml:space="preserve">Cleaning Work Order</t>
  </si>
  <si>
    <t xml:space="preserve">Issue a cleaning round area by area, score it on inspection, and record what was restocked and what chemicals were used at what dilution.</t>
  </si>
  <si>
    <t xml:space="preserve">✦  Part A — The round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</si>
  <si>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</si>
  <si>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CWO-2026-0906</t>
    </r>
  </si>
  <si>
    <t xml:space="preserve">Date</t>
  </si>
  <si>
    <r>
      <rPr>
        <sz val="10"/>
        <color rgb="FF404A57"/>
        <rFont val="Poppins"/>
        <family val="0"/>
        <charset val="1"/>
      </rPr>
      <t xml:space="preserve">Shift
</t>
    </r>
    <r>
      <rPr>
        <i val="true"/>
        <sz val="8"/>
        <color rgb="FF6F839E"/>
        <rFont val="Poppins"/>
        <family val="0"/>
        <charset val="1"/>
      </rPr>
      <t xml:space="preserve">Early / Day / Evening / Night</t>
    </r>
  </si>
  <si>
    <t xml:space="preserve">Building and floor</t>
  </si>
  <si>
    <t xml:space="preserve">Round or zone reference</t>
  </si>
  <si>
    <r>
      <rPr>
        <sz val="10"/>
        <color rgb="FF404A57"/>
        <rFont val="Poppins"/>
        <family val="0"/>
        <charset val="1"/>
      </rPr>
      <t xml:space="preserve">Service type
</t>
    </r>
    <r>
      <rPr>
        <i val="true"/>
        <sz val="8"/>
        <color rgb="FF6F839E"/>
        <rFont val="Poppins"/>
        <family val="0"/>
        <charset val="1"/>
      </rPr>
      <t xml:space="preserve">Daily clean / Periodic / Deep clean / Reactive callout / Post-event</t>
    </r>
  </si>
  <si>
    <t xml:space="preserve">Supervisor</t>
  </si>
  <si>
    <t xml:space="preserve">Scheduled start and finish</t>
  </si>
  <si>
    <t xml:space="preserve">2. Area task record</t>
  </si>
  <si>
    <t xml:space="preserve">Area</t>
  </si>
  <si>
    <t xml:space="preserve">Floors</t>
  </si>
  <si>
    <t xml:space="preserve">WCs</t>
  </si>
  <si>
    <t xml:space="preserve">Dust</t>
  </si>
  <si>
    <t xml:space="preserve">Glass</t>
  </si>
  <si>
    <t xml:space="preserve">Waste</t>
  </si>
  <si>
    <t xml:space="preserve">Touch pts</t>
  </si>
  <si>
    <t xml:space="preserve">Cleaner</t>
  </si>
  <si>
    <t xml:space="preserve">Min</t>
  </si>
  <si>
    <t xml:space="preserve">Level 2 open plan</t>
  </si>
  <si>
    <t xml:space="preserve">✓</t>
  </si>
  <si>
    <t xml:space="preserve">—</t>
  </si>
  <si>
    <t xml:space="preserve">A. Kaur</t>
  </si>
  <si>
    <t xml:space="preserve">Total minutes on the round</t>
  </si>
  <si>
    <t xml:space="preserve">✦  Tick, dash or leave blank per area. A blank cell means nobody has said whether it was done, which is different from a dash meaning it was not required.</t>
  </si>
  <si>
    <t xml:space="preserve">3. Inspection scores</t>
  </si>
  <si>
    <t xml:space="preserve">Score 1–5</t>
  </si>
  <si>
    <t xml:space="preserve">Fail points</t>
  </si>
  <si>
    <t xml:space="preserve">Action required</t>
  </si>
  <si>
    <t xml:space="preserve">Re-checked</t>
  </si>
  <si>
    <t xml:space="preserve">Level 2 restrooms</t>
  </si>
  <si>
    <t xml:space="preserve">Mirrors streaked, one dispenser empty</t>
  </si>
  <si>
    <t xml:space="preserve">Reclean, restock soap</t>
  </si>
  <si>
    <t xml:space="preserve">Yes</t>
  </si>
  <si>
    <t xml:space="preserve">✦  Score honestly. A round that scores five everywhere every day is a round nobody is inspecting.</t>
  </si>
  <si>
    <t xml:space="preserve">✦  Part B — Consumables and chemicals</t>
  </si>
  <si>
    <t xml:space="preserve">4. Consumables restocked</t>
  </si>
  <si>
    <t xml:space="preserve">Item</t>
  </si>
  <si>
    <t xml:space="preserve">Qty issued</t>
  </si>
  <si>
    <t xml:space="preserve">Unit</t>
  </si>
  <si>
    <t xml:space="preserve">Unit cost</t>
  </si>
  <si>
    <t xml:space="preserve">Line total</t>
  </si>
  <si>
    <t xml:space="preserve">Hand towel, roll</t>
  </si>
  <si>
    <t xml:space="preserve">roll</t>
  </si>
  <si>
    <t xml:space="preserve">Consumables total</t>
  </si>
  <si>
    <t xml:space="preserve">✦  Restock quantities are the only honest basis for a consumables budget. Guessing at reorder points is how a building runs out of hand towel on a Friday.</t>
  </si>
  <si>
    <t xml:space="preserve">5. Chemicals used</t>
  </si>
  <si>
    <t xml:space="preserve">Product</t>
  </si>
  <si>
    <t xml:space="preserve">Dilution</t>
  </si>
  <si>
    <t xml:space="preserve">Applied to</t>
  </si>
  <si>
    <t xml:space="preserve">Qty used</t>
  </si>
  <si>
    <t xml:space="preserve">PPE worn</t>
  </si>
  <si>
    <t xml:space="preserve">Neutral floor cleaner</t>
  </si>
  <si>
    <t xml:space="preserve">1:200</t>
  </si>
  <si>
    <t xml:space="preserve">Level 2 hard floors</t>
  </si>
  <si>
    <t xml:space="preserve">2.5</t>
  </si>
  <si>
    <t xml:space="preserve">L</t>
  </si>
  <si>
    <t xml:space="preserve">Gloves</t>
  </si>
  <si>
    <t xml:space="preserve">✦  Dilution belongs on the record. A product used neat because the dosing pump failed is a damaged floor and a COSHH problem, and nobody will remember it a week later.</t>
  </si>
  <si>
    <t xml:space="preserve">✦  Part C — Issues, cost and sign-off</t>
  </si>
  <si>
    <t xml:space="preserve">6. Issues found on the round</t>
  </si>
  <si>
    <t xml:space="preserve">Damage or breakage found</t>
  </si>
  <si>
    <t xml:space="preserve">Spills or incidents dealt with</t>
  </si>
  <si>
    <t xml:space="preserve">Areas not accessible and why</t>
  </si>
  <si>
    <r>
      <rPr>
        <sz val="10"/>
        <color rgb="FF404A57"/>
        <rFont val="Poppins"/>
        <family val="0"/>
        <charset val="1"/>
      </rPr>
      <t xml:space="preserve">Maintenance work order raised
</t>
    </r>
    <r>
      <rPr>
        <i val="true"/>
        <sz val="8"/>
        <color rgb="FF6F839E"/>
        <rFont val="Poppins"/>
        <family val="0"/>
        <charset val="1"/>
      </rPr>
      <t xml:space="preserve">Yes / No — reference</t>
    </r>
  </si>
  <si>
    <t xml:space="preserve">Waste streams — anything unusual</t>
  </si>
  <si>
    <t xml:space="preserve">Equipment fault</t>
  </si>
  <si>
    <t xml:space="preserve">7. Labour</t>
  </si>
  <si>
    <t xml:space="preserve">Hours</t>
  </si>
  <si>
    <t xml:space="preserve">Rate</t>
  </si>
  <si>
    <t xml:space="preserve">26/09/2026</t>
  </si>
  <si>
    <t xml:space="preserve">Labour total</t>
  </si>
  <si>
    <t xml:space="preserve">8. Cost of this round</t>
  </si>
  <si>
    <t xml:space="preserve">Equipment or specialist hire</t>
  </si>
  <si>
    <t xml:space="preserve">Total cost of this round</t>
  </si>
  <si>
    <t xml:space="preserve">Cleanable area (m² or ft²)</t>
  </si>
  <si>
    <t xml:space="preserve">Cost per unit of area</t>
  </si>
  <si>
    <t xml:space="preserve">✦  Cost per unit of area is the number a contract is won or lost on, and almost nobody records the two inputs it needs.</t>
  </si>
  <si>
    <t xml:space="preserve">9. Sign-off</t>
  </si>
  <si>
    <r>
      <rPr>
        <sz val="10"/>
        <color rgb="FF404A57"/>
        <rFont val="Poppins"/>
        <family val="0"/>
        <charset val="1"/>
      </rPr>
      <t xml:space="preserve">Round complete
</t>
    </r>
    <r>
      <rPr>
        <i val="true"/>
        <sz val="8"/>
        <color rgb="FF6F839E"/>
        <rFont val="Poppins"/>
        <family val="0"/>
        <charset val="1"/>
      </rPr>
      <t xml:space="preserve">Yes / No — what was left</t>
    </r>
  </si>
  <si>
    <t xml:space="preserve">Cleaner name and signature</t>
  </si>
  <si>
    <t xml:space="preserve">Supervisor name and signature</t>
  </si>
  <si>
    <t xml:space="preserve">Client representative name and signature</t>
  </si>
  <si>
    <t xml:space="preserve">Time started</t>
  </si>
  <si>
    <t xml:space="preserve">Time finished</t>
  </si>
  <si>
    <t xml:space="preserve">10. Notes</t>
  </si>
  <si>
    <t xml:space="preserve">How to use this file</t>
  </si>
  <si>
    <t xml:space="preserve">1.  Fill the white cells. Grey cells calculate themselves — do not type in them.</t>
  </si>
  <si>
    <t xml:space="preserve">2.  List every area on the round in section 2, including the ones not cleaned today.</t>
  </si>
  <si>
    <t xml:space="preserve">3.  Score each inspected area from 1 to 5 and say what the fail points were.</t>
  </si>
  <si>
    <t xml:space="preserve">4.  Record consumable quantities issued — this is what your reorder points should be built from.</t>
  </si>
  <si>
    <t xml:space="preserve">5.  Record the dilution every chemical was used at.</t>
  </si>
  <si>
    <t xml:space="preserve">6.  Enter the cleanable area and the cost per unit calculates itself.</t>
  </si>
  <si>
    <t xml:space="preserve">7.  Use the Job Log tab if you run a rolling file rather than a document per round.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</si>
  <si>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</si>
  <si>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</si>
  <si>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</si>
  <si>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</si>
  <si>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</si>
  <si>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</si>
  <si>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</si>
  <si>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</si>
  <si>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</si>
  <si>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Shift</t>
  </si>
  <si>
    <t xml:space="preserve">Building</t>
  </si>
  <si>
    <t xml:space="preserve">Round</t>
  </si>
  <si>
    <t xml:space="preserve">Areas done</t>
  </si>
  <si>
    <t xml:space="preserve">Avg score</t>
  </si>
  <si>
    <t xml:space="preserve">Minutes</t>
  </si>
  <si>
    <t xml:space="preserve">Labour</t>
  </si>
  <si>
    <t xml:space="preserve">Consumables</t>
  </si>
  <si>
    <t xml:space="preserve">Total cost</t>
  </si>
  <si>
    <t xml:space="preserve">Issues raised</t>
  </si>
  <si>
    <t xml:space="preserve">Signed off</t>
  </si>
  <si>
    <t xml:space="preserve">CWO-2026-0906</t>
  </si>
  <si>
    <t xml:space="preserve">Evening</t>
  </si>
  <si>
    <t xml:space="preserve">Northgate House</t>
  </si>
  <si>
    <t xml:space="preserve">Level 2</t>
  </si>
  <si>
    <t xml:space="preserve">1</t>
  </si>
  <si>
    <t xml:space="preserve">Y</t>
  </si>
  <si>
    <t xml:space="preserve">Total</t>
  </si>
  <si>
    <t xml:space="preserve">One row per cleaning round, for teams who keep a running file rather than a document per shift.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</si>
</sst>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30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21.75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21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42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21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20" customFormat="false" ht="19.5" hidden="false" customHeight="true" outlineLevel="0" collapsed="false">
      <c r="A20" s="4" t="s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customFormat="false" ht="25.5" hidden="false" customHeight="true" outlineLevel="0" collapsed="false">
      <c r="A21" s="7" t="s">
        <v>13</v>
      </c>
      <c r="B21" s="7"/>
      <c r="C21" s="7"/>
      <c r="D21" s="7" t="s">
        <v>14</v>
      </c>
      <c r="E21" s="7" t="s">
        <v>15</v>
      </c>
      <c r="F21" s="7" t="s">
        <v>16</v>
      </c>
      <c r="G21" s="7" t="s">
        <v>17</v>
      </c>
      <c r="H21" s="7" t="s">
        <v>18</v>
      </c>
      <c r="I21" s="7" t="s">
        <v>19</v>
      </c>
      <c r="J21" s="7" t="s">
        <v>20</v>
      </c>
      <c r="K21" s="7"/>
      <c r="L21" s="7" t="s">
        <v>21</v>
      </c>
    </row>
    <row r="22" customFormat="false" ht="19.5" hidden="false" customHeight="true" outlineLevel="0" collapsed="false">
      <c r="A22" s="8" t="s">
        <v>22</v>
      </c>
      <c r="B22" s="8"/>
      <c r="C22" s="8"/>
      <c r="D22" s="8" t="s">
        <v>23</v>
      </c>
      <c r="E22" s="8" t="s">
        <v>24</v>
      </c>
      <c r="F22" s="8" t="s">
        <v>23</v>
      </c>
      <c r="G22" s="8" t="s">
        <v>23</v>
      </c>
      <c r="H22" s="8" t="s">
        <v>23</v>
      </c>
      <c r="I22" s="8" t="s">
        <v>23</v>
      </c>
      <c r="J22" s="8" t="s">
        <v>25</v>
      </c>
      <c r="K22" s="8"/>
      <c r="L22" s="9" t="n">
        <v>35</v>
      </c>
    </row>
    <row r="23" customFormat="false" ht="19.5" hidden="false" customHeight="tru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</row>
    <row r="24" customFormat="false" ht="19.5" hidden="false" customHeight="true" outlineLevel="0" collapsed="false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</row>
    <row r="25" customFormat="false" ht="19.5" hidden="false" customHeight="tru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</row>
    <row r="26" customFormat="false" ht="19.5" hidden="false" customHeight="tru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</row>
    <row r="27" customFormat="false" ht="19.5" hidden="false" customHeight="tru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</row>
    <row r="28" customFormat="false" ht="19.5" hidden="false" customHeight="tru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</row>
    <row r="29" customFormat="false" ht="19.5" hidden="false" customHeight="tru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10"/>
    </row>
    <row r="30" customFormat="false" ht="19.5" hidden="false" customHeight="tru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11"/>
    </row>
    <row r="31" customFormat="false" ht="19.5" hidden="false" customHeight="tru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10"/>
    </row>
    <row r="32" customFormat="false" ht="19.5" hidden="false" customHeight="true" outlineLevel="0" collapsed="false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11"/>
    </row>
    <row r="33" customFormat="false" ht="19.5" hidden="false" customHeight="tru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10"/>
    </row>
    <row r="34" customFormat="false" ht="19.5" hidden="false" customHeight="true" outlineLevel="0" collapsed="false">
      <c r="A34" s="12" t="s">
        <v>26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3" t="n">
        <f aca="false">SUM(L22:L33)</f>
        <v>35</v>
      </c>
    </row>
    <row r="35" customFormat="false" ht="22.5" hidden="false" customHeight="true" outlineLevel="0" collapsed="false">
      <c r="A35" s="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8" customFormat="false" ht="19.5" hidden="false" customHeight="true" outlineLevel="0" collapsed="false">
      <c r="A38" s="4" t="s">
        <v>28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customFormat="false" ht="25.5" hidden="false" customHeight="true" outlineLevel="0" collapsed="false">
      <c r="A39" s="7" t="s">
        <v>13</v>
      </c>
      <c r="B39" s="7"/>
      <c r="C39" s="7"/>
      <c r="D39" s="7" t="s">
        <v>29</v>
      </c>
      <c r="E39" s="7" t="s">
        <v>30</v>
      </c>
      <c r="F39" s="7"/>
      <c r="G39" s="7"/>
      <c r="H39" s="7" t="s">
        <v>31</v>
      </c>
      <c r="I39" s="7"/>
      <c r="J39" s="7"/>
      <c r="K39" s="7" t="s">
        <v>32</v>
      </c>
      <c r="L39" s="7"/>
    </row>
    <row r="40" customFormat="false" ht="19.5" hidden="false" customHeight="true" outlineLevel="0" collapsed="false">
      <c r="A40" s="8" t="s">
        <v>33</v>
      </c>
      <c r="B40" s="8"/>
      <c r="C40" s="8"/>
      <c r="D40" s="9" t="n">
        <v>3</v>
      </c>
      <c r="E40" s="8" t="s">
        <v>34</v>
      </c>
      <c r="F40" s="8"/>
      <c r="G40" s="8"/>
      <c r="H40" s="8" t="s">
        <v>35</v>
      </c>
      <c r="I40" s="8"/>
      <c r="J40" s="8"/>
      <c r="K40" s="8" t="s">
        <v>36</v>
      </c>
      <c r="L40" s="8"/>
    </row>
    <row r="41" customFormat="false" ht="19.5" hidden="false" customHeight="true" outlineLevel="0" collapsed="false">
      <c r="A41" s="5"/>
      <c r="B41" s="5"/>
      <c r="C41" s="5"/>
      <c r="D41" s="10"/>
      <c r="E41" s="5"/>
      <c r="F41" s="5"/>
      <c r="G41" s="5"/>
      <c r="H41" s="5"/>
      <c r="I41" s="5"/>
      <c r="J41" s="5"/>
      <c r="K41" s="5"/>
      <c r="L41" s="5"/>
    </row>
    <row r="42" customFormat="false" ht="19.5" hidden="false" customHeight="true" outlineLevel="0" collapsed="false">
      <c r="A42" s="6"/>
      <c r="B42" s="6"/>
      <c r="C42" s="6"/>
      <c r="D42" s="11"/>
      <c r="E42" s="6"/>
      <c r="F42" s="6"/>
      <c r="G42" s="6"/>
      <c r="H42" s="6"/>
      <c r="I42" s="6"/>
      <c r="J42" s="6"/>
      <c r="K42" s="6"/>
      <c r="L42" s="6"/>
    </row>
    <row r="43" customFormat="false" ht="19.5" hidden="false" customHeight="true" outlineLevel="0" collapsed="false">
      <c r="A43" s="5"/>
      <c r="B43" s="5"/>
      <c r="C43" s="5"/>
      <c r="D43" s="10"/>
      <c r="E43" s="5"/>
      <c r="F43" s="5"/>
      <c r="G43" s="5"/>
      <c r="H43" s="5"/>
      <c r="I43" s="5"/>
      <c r="J43" s="5"/>
      <c r="K43" s="5"/>
      <c r="L43" s="5"/>
    </row>
    <row r="44" customFormat="false" ht="19.5" hidden="false" customHeight="true" outlineLevel="0" collapsed="false">
      <c r="A44" s="6"/>
      <c r="B44" s="6"/>
      <c r="C44" s="6"/>
      <c r="D44" s="11"/>
      <c r="E44" s="6"/>
      <c r="F44" s="6"/>
      <c r="G44" s="6"/>
      <c r="H44" s="6"/>
      <c r="I44" s="6"/>
      <c r="J44" s="6"/>
      <c r="K44" s="6"/>
      <c r="L44" s="6"/>
    </row>
    <row r="45" customFormat="false" ht="19.5" hidden="false" customHeight="true" outlineLevel="0" collapsed="false">
      <c r="A45" s="5"/>
      <c r="B45" s="5"/>
      <c r="C45" s="5"/>
      <c r="D45" s="10"/>
      <c r="E45" s="5"/>
      <c r="F45" s="5"/>
      <c r="G45" s="5"/>
      <c r="H45" s="5"/>
      <c r="I45" s="5"/>
      <c r="J45" s="5"/>
      <c r="K45" s="5"/>
      <c r="L45" s="5"/>
    </row>
    <row r="46" customFormat="false" ht="19.5" hidden="false" customHeight="true" outlineLevel="0" collapsed="false">
      <c r="A46" s="6"/>
      <c r="B46" s="6"/>
      <c r="C46" s="6"/>
      <c r="D46" s="11"/>
      <c r="E46" s="6"/>
      <c r="F46" s="6"/>
      <c r="G46" s="6"/>
      <c r="H46" s="6"/>
      <c r="I46" s="6"/>
      <c r="J46" s="6"/>
      <c r="K46" s="6"/>
      <c r="L46" s="6"/>
    </row>
    <row r="47" customFormat="false" ht="19.5" hidden="false" customHeight="true" outlineLevel="0" collapsed="false">
      <c r="A47" s="5"/>
      <c r="B47" s="5"/>
      <c r="C47" s="5"/>
      <c r="D47" s="10"/>
      <c r="E47" s="5"/>
      <c r="F47" s="5"/>
      <c r="G47" s="5"/>
      <c r="H47" s="5"/>
      <c r="I47" s="5"/>
      <c r="J47" s="5"/>
      <c r="K47" s="5"/>
      <c r="L47" s="5"/>
    </row>
    <row r="48" customFormat="false" ht="12" hidden="false" customHeight="true" outlineLevel="0" collapsed="false">
      <c r="A48" s="2" t="s">
        <v>37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51" customFormat="false" ht="25.5" hidden="false" customHeight="true" outlineLevel="0" collapsed="false">
      <c r="A51" s="3" t="s">
        <v>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4" customFormat="false" ht="19.5" hidden="false" customHeight="true" outlineLevel="0" collapsed="false">
      <c r="A54" s="4" t="s">
        <v>39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customFormat="false" ht="25.5" hidden="false" customHeight="true" outlineLevel="0" collapsed="false">
      <c r="A55" s="7" t="s">
        <v>40</v>
      </c>
      <c r="B55" s="7"/>
      <c r="C55" s="7"/>
      <c r="D55" s="7" t="s">
        <v>13</v>
      </c>
      <c r="E55" s="7"/>
      <c r="F55" s="7" t="s">
        <v>41</v>
      </c>
      <c r="G55" s="7"/>
      <c r="H55" s="7" t="s">
        <v>42</v>
      </c>
      <c r="I55" s="7" t="s">
        <v>43</v>
      </c>
      <c r="J55" s="7"/>
      <c r="K55" s="7" t="s">
        <v>44</v>
      </c>
      <c r="L55" s="7"/>
    </row>
    <row r="56" customFormat="false" ht="19.5" hidden="false" customHeight="true" outlineLevel="0" collapsed="false">
      <c r="A56" s="8" t="s">
        <v>45</v>
      </c>
      <c r="B56" s="8"/>
      <c r="C56" s="8"/>
      <c r="D56" s="8" t="s">
        <v>33</v>
      </c>
      <c r="E56" s="8"/>
      <c r="F56" s="9" t="n">
        <v>6</v>
      </c>
      <c r="G56" s="9"/>
      <c r="H56" s="8" t="s">
        <v>46</v>
      </c>
      <c r="I56" s="9" t="n">
        <v>1.85</v>
      </c>
      <c r="J56" s="9"/>
      <c r="K56" s="14" t="n">
        <f aca="false">IF(N(F56)*N(I56)=0,"",N(F56)*N(I56))</f>
        <v>11.1</v>
      </c>
      <c r="L56" s="14"/>
    </row>
    <row r="57" customFormat="false" ht="19.5" hidden="false" customHeight="true" outlineLevel="0" collapsed="false">
      <c r="A57" s="5"/>
      <c r="B57" s="5"/>
      <c r="C57" s="5"/>
      <c r="D57" s="5"/>
      <c r="E57" s="5"/>
      <c r="F57" s="10"/>
      <c r="G57" s="10"/>
      <c r="H57" s="5"/>
      <c r="I57" s="10"/>
      <c r="J57" s="10"/>
      <c r="K57" s="10" t="str">
        <f aca="false">IF(N(F57)*N(I57)=0,"",N(F57)*N(I57))</f>
        <v/>
      </c>
      <c r="L57" s="10"/>
    </row>
    <row r="58" customFormat="false" ht="19.5" hidden="false" customHeight="true" outlineLevel="0" collapsed="false">
      <c r="A58" s="6"/>
      <c r="B58" s="6"/>
      <c r="C58" s="6"/>
      <c r="D58" s="6"/>
      <c r="E58" s="6"/>
      <c r="F58" s="11"/>
      <c r="G58" s="11"/>
      <c r="H58" s="6"/>
      <c r="I58" s="11"/>
      <c r="J58" s="11"/>
      <c r="K58" s="10" t="str">
        <f aca="false">IF(N(F58)*N(I58)=0,"",N(F58)*N(I58))</f>
        <v/>
      </c>
      <c r="L58" s="10"/>
    </row>
    <row r="59" customFormat="false" ht="19.5" hidden="false" customHeight="true" outlineLevel="0" collapsed="false">
      <c r="A59" s="5"/>
      <c r="B59" s="5"/>
      <c r="C59" s="5"/>
      <c r="D59" s="5"/>
      <c r="E59" s="5"/>
      <c r="F59" s="10"/>
      <c r="G59" s="10"/>
      <c r="H59" s="5"/>
      <c r="I59" s="10"/>
      <c r="J59" s="10"/>
      <c r="K59" s="10" t="str">
        <f aca="false">IF(N(F59)*N(I59)=0,"",N(F59)*N(I59))</f>
        <v/>
      </c>
      <c r="L59" s="10"/>
    </row>
    <row r="60" customFormat="false" ht="19.5" hidden="false" customHeight="true" outlineLevel="0" collapsed="false">
      <c r="A60" s="6"/>
      <c r="B60" s="6"/>
      <c r="C60" s="6"/>
      <c r="D60" s="6"/>
      <c r="E60" s="6"/>
      <c r="F60" s="11"/>
      <c r="G60" s="11"/>
      <c r="H60" s="6"/>
      <c r="I60" s="11"/>
      <c r="J60" s="11"/>
      <c r="K60" s="10" t="str">
        <f aca="false">IF(N(F60)*N(I60)=0,"",N(F60)*N(I60))</f>
        <v/>
      </c>
      <c r="L60" s="10"/>
    </row>
    <row r="61" customFormat="false" ht="19.5" hidden="false" customHeight="true" outlineLevel="0" collapsed="false">
      <c r="A61" s="5"/>
      <c r="B61" s="5"/>
      <c r="C61" s="5"/>
      <c r="D61" s="5"/>
      <c r="E61" s="5"/>
      <c r="F61" s="10"/>
      <c r="G61" s="10"/>
      <c r="H61" s="5"/>
      <c r="I61" s="10"/>
      <c r="J61" s="10"/>
      <c r="K61" s="10" t="str">
        <f aca="false">IF(N(F61)*N(I61)=0,"",N(F61)*N(I61))</f>
        <v/>
      </c>
      <c r="L61" s="10"/>
    </row>
    <row r="62" customFormat="false" ht="19.5" hidden="false" customHeight="true" outlineLevel="0" collapsed="false">
      <c r="A62" s="6"/>
      <c r="B62" s="6"/>
      <c r="C62" s="6"/>
      <c r="D62" s="6"/>
      <c r="E62" s="6"/>
      <c r="F62" s="11"/>
      <c r="G62" s="11"/>
      <c r="H62" s="6"/>
      <c r="I62" s="11"/>
      <c r="J62" s="11"/>
      <c r="K62" s="10" t="str">
        <f aca="false">IF(N(F62)*N(I62)=0,"",N(F62)*N(I62))</f>
        <v/>
      </c>
      <c r="L62" s="10"/>
    </row>
    <row r="63" customFormat="false" ht="19.5" hidden="false" customHeight="true" outlineLevel="0" collapsed="false">
      <c r="A63" s="5"/>
      <c r="B63" s="5"/>
      <c r="C63" s="5"/>
      <c r="D63" s="5"/>
      <c r="E63" s="5"/>
      <c r="F63" s="10"/>
      <c r="G63" s="10"/>
      <c r="H63" s="5"/>
      <c r="I63" s="10"/>
      <c r="J63" s="10"/>
      <c r="K63" s="10" t="str">
        <f aca="false">IF(N(F63)*N(I63)=0,"",N(F63)*N(I63))</f>
        <v/>
      </c>
      <c r="L63" s="10"/>
    </row>
    <row r="64" customFormat="false" ht="19.5" hidden="false" customHeight="true" outlineLevel="0" collapsed="false">
      <c r="A64" s="12" t="s">
        <v>47</v>
      </c>
      <c r="B64" s="12"/>
      <c r="C64" s="12"/>
      <c r="D64" s="12"/>
      <c r="E64" s="12"/>
      <c r="F64" s="12"/>
      <c r="G64" s="12"/>
      <c r="H64" s="12"/>
      <c r="I64" s="12"/>
      <c r="J64" s="12"/>
      <c r="K64" s="13" t="n">
        <f aca="false">SUM(K56:K63)</f>
        <v>11.1</v>
      </c>
      <c r="L64" s="13"/>
    </row>
    <row r="65" customFormat="false" ht="22.5" hidden="false" customHeight="true" outlineLevel="0" collapsed="false">
      <c r="A65" s="2" t="s">
        <v>48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8" customFormat="false" ht="19.5" hidden="false" customHeight="true" outlineLevel="0" collapsed="false">
      <c r="A68" s="4" t="s">
        <v>49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customFormat="false" ht="25.5" hidden="false" customHeight="true" outlineLevel="0" collapsed="false">
      <c r="A69" s="7" t="s">
        <v>50</v>
      </c>
      <c r="B69" s="7"/>
      <c r="C69" s="7"/>
      <c r="D69" s="7" t="s">
        <v>51</v>
      </c>
      <c r="E69" s="7"/>
      <c r="F69" s="7" t="s">
        <v>52</v>
      </c>
      <c r="G69" s="7"/>
      <c r="H69" s="7"/>
      <c r="I69" s="7" t="s">
        <v>53</v>
      </c>
      <c r="J69" s="7" t="s">
        <v>42</v>
      </c>
      <c r="K69" s="7" t="s">
        <v>54</v>
      </c>
      <c r="L69" s="7"/>
    </row>
    <row r="70" customFormat="false" ht="19.5" hidden="false" customHeight="true" outlineLevel="0" collapsed="false">
      <c r="A70" s="8" t="s">
        <v>55</v>
      </c>
      <c r="B70" s="8"/>
      <c r="C70" s="8"/>
      <c r="D70" s="8" t="s">
        <v>56</v>
      </c>
      <c r="E70" s="8"/>
      <c r="F70" s="8" t="s">
        <v>57</v>
      </c>
      <c r="G70" s="8"/>
      <c r="H70" s="8"/>
      <c r="I70" s="8" t="s">
        <v>58</v>
      </c>
      <c r="J70" s="8" t="s">
        <v>59</v>
      </c>
      <c r="K70" s="8" t="s">
        <v>60</v>
      </c>
      <c r="L70" s="8"/>
    </row>
    <row r="71" customFormat="false" ht="19.5" hidden="false" customHeight="true" outlineLevel="0" collapsed="false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customFormat="false" ht="19.5" hidden="false" customHeight="true" outlineLevel="0" collapsed="false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customFormat="false" ht="19.5" hidden="false" customHeight="tru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customFormat="false" ht="19.5" hidden="false" customHeight="true" outlineLevel="0" collapsed="false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customFormat="false" ht="19.5" hidden="false" customHeight="true" outlineLevel="0" collapsed="false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customFormat="false" ht="22.5" hidden="false" customHeight="true" outlineLevel="0" collapsed="false">
      <c r="A76" s="2" t="s">
        <v>61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9" customFormat="false" ht="25.5" hidden="false" customHeight="true" outlineLevel="0" collapsed="false">
      <c r="A79" s="3" t="s">
        <v>62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2" customFormat="false" ht="19.5" hidden="false" customHeight="true" outlineLevel="0" collapsed="false">
      <c r="A82" s="4" t="s">
        <v>63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customFormat="false" ht="45.75" hidden="false" customHeight="true" outlineLevel="0" collapsed="false">
      <c r="A83" s="5" t="s">
        <v>64</v>
      </c>
      <c r="B83" s="5"/>
      <c r="C83" s="5"/>
      <c r="D83" s="5"/>
      <c r="E83" s="6"/>
      <c r="F83" s="6"/>
      <c r="G83" s="6"/>
      <c r="H83" s="6"/>
      <c r="I83" s="6"/>
      <c r="J83" s="6"/>
      <c r="K83" s="6"/>
      <c r="L83" s="6"/>
    </row>
    <row r="84" customFormat="false" ht="45.75" hidden="false" customHeight="true" outlineLevel="0" collapsed="false">
      <c r="A84" s="5" t="s">
        <v>65</v>
      </c>
      <c r="B84" s="5"/>
      <c r="C84" s="5"/>
      <c r="D84" s="5"/>
      <c r="E84" s="6"/>
      <c r="F84" s="6"/>
      <c r="G84" s="6"/>
      <c r="H84" s="6"/>
      <c r="I84" s="6"/>
      <c r="J84" s="6"/>
      <c r="K84" s="6"/>
      <c r="L84" s="6"/>
    </row>
    <row r="85" customFormat="false" ht="45.75" hidden="false" customHeight="true" outlineLevel="0" collapsed="false">
      <c r="A85" s="5" t="s">
        <v>66</v>
      </c>
      <c r="B85" s="5"/>
      <c r="C85" s="5"/>
      <c r="D85" s="5"/>
      <c r="E85" s="6"/>
      <c r="F85" s="6"/>
      <c r="G85" s="6"/>
      <c r="H85" s="6"/>
      <c r="I85" s="6"/>
      <c r="J85" s="6"/>
      <c r="K85" s="6"/>
      <c r="L85" s="6"/>
    </row>
    <row r="86" customFormat="false" ht="30.75" hidden="false" customHeight="true" outlineLevel="0" collapsed="false">
      <c r="A86" s="5" t="s">
        <v>67</v>
      </c>
      <c r="B86" s="5"/>
      <c r="C86" s="5"/>
      <c r="D86" s="5"/>
      <c r="E86" s="6"/>
      <c r="F86" s="6"/>
      <c r="G86" s="6"/>
      <c r="H86" s="6"/>
      <c r="I86" s="6"/>
      <c r="J86" s="6"/>
      <c r="K86" s="6"/>
      <c r="L86" s="6"/>
    </row>
    <row r="87" customFormat="false" ht="45.75" hidden="false" customHeight="true" outlineLevel="0" collapsed="false">
      <c r="A87" s="5" t="s">
        <v>68</v>
      </c>
      <c r="B87" s="5"/>
      <c r="C87" s="5"/>
      <c r="D87" s="5"/>
      <c r="E87" s="6"/>
      <c r="F87" s="6"/>
      <c r="G87" s="6"/>
      <c r="H87" s="6"/>
      <c r="I87" s="6"/>
      <c r="J87" s="6"/>
      <c r="K87" s="6"/>
      <c r="L87" s="6"/>
    </row>
    <row r="88" customFormat="false" ht="45.75" hidden="false" customHeight="true" outlineLevel="0" collapsed="false">
      <c r="A88" s="5" t="s">
        <v>69</v>
      </c>
      <c r="B88" s="5"/>
      <c r="C88" s="5"/>
      <c r="D88" s="5"/>
      <c r="E88" s="6"/>
      <c r="F88" s="6"/>
      <c r="G88" s="6"/>
      <c r="H88" s="6"/>
      <c r="I88" s="6"/>
      <c r="J88" s="6"/>
      <c r="K88" s="6"/>
      <c r="L88" s="6"/>
    </row>
    <row r="91" customFormat="false" ht="19.5" hidden="false" customHeight="true" outlineLevel="0" collapsed="false">
      <c r="A91" s="4" t="s">
        <v>70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customFormat="false" ht="25.5" hidden="false" customHeight="true" outlineLevel="0" collapsed="false">
      <c r="A92" s="7" t="s">
        <v>5</v>
      </c>
      <c r="B92" s="7"/>
      <c r="C92" s="7" t="s">
        <v>20</v>
      </c>
      <c r="D92" s="7"/>
      <c r="E92" s="7"/>
      <c r="F92" s="7"/>
      <c r="G92" s="7" t="s">
        <v>71</v>
      </c>
      <c r="H92" s="7" t="s">
        <v>72</v>
      </c>
      <c r="I92" s="7"/>
      <c r="J92" s="7" t="s">
        <v>44</v>
      </c>
      <c r="K92" s="7"/>
      <c r="L92" s="7"/>
    </row>
    <row r="93" customFormat="false" ht="19.5" hidden="false" customHeight="true" outlineLevel="0" collapsed="false">
      <c r="A93" s="8" t="s">
        <v>73</v>
      </c>
      <c r="B93" s="8"/>
      <c r="C93" s="8" t="s">
        <v>25</v>
      </c>
      <c r="D93" s="8"/>
      <c r="E93" s="8"/>
      <c r="F93" s="8"/>
      <c r="G93" s="9" t="n">
        <v>4</v>
      </c>
      <c r="H93" s="9" t="n">
        <v>16.5</v>
      </c>
      <c r="I93" s="9"/>
      <c r="J93" s="14" t="n">
        <f aca="false">IF(N(G93)*N(H93)=0,"",N(G93)*N(H93))</f>
        <v>66</v>
      </c>
      <c r="K93" s="14"/>
      <c r="L93" s="14"/>
    </row>
    <row r="94" customFormat="false" ht="19.5" hidden="false" customHeight="true" outlineLevel="0" collapsed="false">
      <c r="A94" s="5"/>
      <c r="B94" s="5"/>
      <c r="C94" s="5"/>
      <c r="D94" s="5"/>
      <c r="E94" s="5"/>
      <c r="F94" s="5"/>
      <c r="G94" s="10"/>
      <c r="H94" s="10"/>
      <c r="I94" s="10"/>
      <c r="J94" s="10" t="str">
        <f aca="false">IF(N(G94)*N(H94)=0,"",N(G94)*N(H94))</f>
        <v/>
      </c>
      <c r="K94" s="10"/>
      <c r="L94" s="10"/>
    </row>
    <row r="95" customFormat="false" ht="19.5" hidden="false" customHeight="true" outlineLevel="0" collapsed="false">
      <c r="A95" s="6"/>
      <c r="B95" s="6"/>
      <c r="C95" s="6"/>
      <c r="D95" s="6"/>
      <c r="E95" s="6"/>
      <c r="F95" s="6"/>
      <c r="G95" s="11"/>
      <c r="H95" s="11"/>
      <c r="I95" s="11"/>
      <c r="J95" s="10" t="str">
        <f aca="false">IF(N(G95)*N(H95)=0,"",N(G95)*N(H95))</f>
        <v/>
      </c>
      <c r="K95" s="10"/>
      <c r="L95" s="10"/>
    </row>
    <row r="96" customFormat="false" ht="19.5" hidden="false" customHeight="true" outlineLevel="0" collapsed="false">
      <c r="A96" s="5"/>
      <c r="B96" s="5"/>
      <c r="C96" s="5"/>
      <c r="D96" s="5"/>
      <c r="E96" s="5"/>
      <c r="F96" s="5"/>
      <c r="G96" s="10"/>
      <c r="H96" s="10"/>
      <c r="I96" s="10"/>
      <c r="J96" s="10" t="str">
        <f aca="false">IF(N(G96)*N(H96)=0,"",N(G96)*N(H96))</f>
        <v/>
      </c>
      <c r="K96" s="10"/>
      <c r="L96" s="10"/>
    </row>
    <row r="97" customFormat="false" ht="19.5" hidden="false" customHeight="true" outlineLevel="0" collapsed="false">
      <c r="A97" s="6"/>
      <c r="B97" s="6"/>
      <c r="C97" s="6"/>
      <c r="D97" s="6"/>
      <c r="E97" s="6"/>
      <c r="F97" s="6"/>
      <c r="G97" s="11"/>
      <c r="H97" s="11"/>
      <c r="I97" s="11"/>
      <c r="J97" s="10" t="str">
        <f aca="false">IF(N(G97)*N(H97)=0,"",N(G97)*N(H97))</f>
        <v/>
      </c>
      <c r="K97" s="10"/>
      <c r="L97" s="10"/>
    </row>
    <row r="98" customFormat="false" ht="19.5" hidden="false" customHeight="true" outlineLevel="0" collapsed="false">
      <c r="A98" s="5"/>
      <c r="B98" s="5"/>
      <c r="C98" s="5"/>
      <c r="D98" s="5"/>
      <c r="E98" s="5"/>
      <c r="F98" s="5"/>
      <c r="G98" s="10"/>
      <c r="H98" s="10"/>
      <c r="I98" s="10"/>
      <c r="J98" s="10" t="str">
        <f aca="false">IF(N(G98)*N(H98)=0,"",N(G98)*N(H98))</f>
        <v/>
      </c>
      <c r="K98" s="10"/>
      <c r="L98" s="10"/>
    </row>
    <row r="99" customFormat="false" ht="19.5" hidden="false" customHeight="true" outlineLevel="0" collapsed="false">
      <c r="A99" s="6"/>
      <c r="B99" s="6"/>
      <c r="C99" s="6"/>
      <c r="D99" s="6"/>
      <c r="E99" s="6"/>
      <c r="F99" s="6"/>
      <c r="G99" s="11"/>
      <c r="H99" s="11"/>
      <c r="I99" s="11"/>
      <c r="J99" s="10" t="str">
        <f aca="false">IF(N(G99)*N(H99)=0,"",N(G99)*N(H99))</f>
        <v/>
      </c>
      <c r="K99" s="10"/>
      <c r="L99" s="10"/>
    </row>
    <row r="100" customFormat="false" ht="19.5" hidden="false" customHeight="true" outlineLevel="0" collapsed="false">
      <c r="A100" s="12" t="s">
        <v>74</v>
      </c>
      <c r="B100" s="12"/>
      <c r="C100" s="12"/>
      <c r="D100" s="12"/>
      <c r="E100" s="12"/>
      <c r="F100" s="12"/>
      <c r="G100" s="12"/>
      <c r="H100" s="12"/>
      <c r="I100" s="12"/>
      <c r="J100" s="13" t="n">
        <f aca="false">SUM(J93:J99)</f>
        <v>66</v>
      </c>
      <c r="K100" s="13"/>
      <c r="L100" s="13"/>
    </row>
    <row r="103" customFormat="false" ht="19.5" hidden="false" customHeight="true" outlineLevel="0" collapsed="false">
      <c r="A103" s="4" t="s">
        <v>75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customFormat="false" ht="19.5" hidden="false" customHeight="true" outlineLevel="0" collapsed="false">
      <c r="A104" s="6" t="s">
        <v>74</v>
      </c>
      <c r="B104" s="6"/>
      <c r="C104" s="6"/>
      <c r="D104" s="6"/>
      <c r="E104" s="6"/>
      <c r="F104" s="6"/>
      <c r="G104" s="6"/>
      <c r="H104" s="10" t="n">
        <f aca="false">$J$100</f>
        <v>66</v>
      </c>
      <c r="I104" s="10"/>
      <c r="J104" s="10"/>
      <c r="K104" s="10"/>
      <c r="L104" s="10"/>
    </row>
    <row r="105" customFormat="false" ht="19.5" hidden="false" customHeight="true" outlineLevel="0" collapsed="false">
      <c r="A105" s="6" t="s">
        <v>47</v>
      </c>
      <c r="B105" s="6"/>
      <c r="C105" s="6"/>
      <c r="D105" s="6"/>
      <c r="E105" s="6"/>
      <c r="F105" s="6"/>
      <c r="G105" s="6"/>
      <c r="H105" s="10" t="n">
        <f aca="false">$K$64</f>
        <v>11.1</v>
      </c>
      <c r="I105" s="10"/>
      <c r="J105" s="10"/>
      <c r="K105" s="10"/>
      <c r="L105" s="10"/>
    </row>
    <row r="106" customFormat="false" ht="19.5" hidden="false" customHeight="true" outlineLevel="0" collapsed="false">
      <c r="A106" s="6" t="s">
        <v>76</v>
      </c>
      <c r="B106" s="6"/>
      <c r="C106" s="6"/>
      <c r="D106" s="6"/>
      <c r="E106" s="6"/>
      <c r="F106" s="6"/>
      <c r="G106" s="6"/>
      <c r="H106" s="11"/>
      <c r="I106" s="11"/>
      <c r="J106" s="11"/>
      <c r="K106" s="11"/>
      <c r="L106" s="11"/>
    </row>
    <row r="107" customFormat="false" ht="19.5" hidden="false" customHeight="true" outlineLevel="0" collapsed="false">
      <c r="A107" s="15" t="s">
        <v>77</v>
      </c>
      <c r="B107" s="15"/>
      <c r="C107" s="15"/>
      <c r="D107" s="15"/>
      <c r="E107" s="15"/>
      <c r="F107" s="15"/>
      <c r="G107" s="15"/>
      <c r="H107" s="16" t="n">
        <f aca="false">$J$100+$K$64+$H$106</f>
        <v>77.1</v>
      </c>
      <c r="I107" s="16"/>
      <c r="J107" s="16"/>
      <c r="K107" s="16"/>
      <c r="L107" s="16"/>
    </row>
    <row r="108" customFormat="false" ht="19.5" hidden="false" customHeight="true" outlineLevel="0" collapsed="false">
      <c r="A108" s="6" t="s">
        <v>78</v>
      </c>
      <c r="B108" s="6"/>
      <c r="C108" s="6"/>
      <c r="D108" s="6"/>
      <c r="E108" s="6"/>
      <c r="F108" s="6"/>
      <c r="G108" s="6"/>
      <c r="H108" s="11"/>
      <c r="I108" s="11"/>
      <c r="J108" s="11"/>
      <c r="K108" s="11"/>
      <c r="L108" s="11"/>
    </row>
    <row r="109" customFormat="false" ht="19.5" hidden="false" customHeight="true" outlineLevel="0" collapsed="false">
      <c r="A109" s="15" t="s">
        <v>79</v>
      </c>
      <c r="B109" s="15"/>
      <c r="C109" s="15"/>
      <c r="D109" s="15"/>
      <c r="E109" s="15"/>
      <c r="F109" s="15"/>
      <c r="G109" s="15"/>
      <c r="H109" s="16" t="n">
        <f aca="false">IF(N($H$108)=0,0,$H$107/$H$108)</f>
        <v>0</v>
      </c>
      <c r="I109" s="16"/>
      <c r="J109" s="16"/>
      <c r="K109" s="16"/>
      <c r="L109" s="16"/>
    </row>
    <row r="110" customFormat="false" ht="22.5" hidden="false" customHeight="true" outlineLevel="0" collapsed="false">
      <c r="A110" s="2" t="s">
        <v>80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3" customFormat="false" ht="19.5" hidden="false" customHeight="true" outlineLevel="0" collapsed="false">
      <c r="A113" s="4" t="s">
        <v>81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customFormat="false" ht="30.75" hidden="false" customHeight="true" outlineLevel="0" collapsed="false">
      <c r="A114" s="5" t="s">
        <v>82</v>
      </c>
      <c r="B114" s="5"/>
      <c r="C114" s="5"/>
      <c r="D114" s="5"/>
      <c r="E114" s="6"/>
      <c r="F114" s="6"/>
      <c r="G114" s="6"/>
      <c r="H114" s="6"/>
      <c r="I114" s="6"/>
      <c r="J114" s="6"/>
      <c r="K114" s="6"/>
      <c r="L114" s="6"/>
    </row>
    <row r="115" customFormat="false" ht="21.75" hidden="false" customHeight="true" outlineLevel="0" collapsed="false">
      <c r="A115" s="5" t="s">
        <v>83</v>
      </c>
      <c r="B115" s="5"/>
      <c r="C115" s="5"/>
      <c r="D115" s="5"/>
      <c r="E115" s="6"/>
      <c r="F115" s="6"/>
      <c r="G115" s="6"/>
      <c r="H115" s="6"/>
      <c r="I115" s="6"/>
      <c r="J115" s="6"/>
      <c r="K115" s="6"/>
      <c r="L115" s="6"/>
    </row>
    <row r="116" customFormat="false" ht="21.75" hidden="false" customHeight="true" outlineLevel="0" collapsed="false">
      <c r="A116" s="5" t="s">
        <v>84</v>
      </c>
      <c r="B116" s="5"/>
      <c r="C116" s="5"/>
      <c r="D116" s="5"/>
      <c r="E116" s="6"/>
      <c r="F116" s="6"/>
      <c r="G116" s="6"/>
      <c r="H116" s="6"/>
      <c r="I116" s="6"/>
      <c r="J116" s="6"/>
      <c r="K116" s="6"/>
      <c r="L116" s="6"/>
    </row>
    <row r="117" customFormat="false" ht="36" hidden="false" customHeight="true" outlineLevel="0" collapsed="false">
      <c r="A117" s="5" t="s">
        <v>85</v>
      </c>
      <c r="B117" s="5"/>
      <c r="C117" s="5"/>
      <c r="D117" s="5"/>
      <c r="E117" s="6"/>
      <c r="F117" s="6"/>
      <c r="G117" s="6"/>
      <c r="H117" s="6"/>
      <c r="I117" s="6"/>
      <c r="J117" s="6"/>
      <c r="K117" s="6"/>
      <c r="L117" s="6"/>
    </row>
    <row r="118" customFormat="false" ht="21.75" hidden="false" customHeight="true" outlineLevel="0" collapsed="false">
      <c r="A118" s="5" t="s">
        <v>86</v>
      </c>
      <c r="B118" s="5"/>
      <c r="C118" s="5"/>
      <c r="D118" s="5"/>
      <c r="E118" s="6"/>
      <c r="F118" s="6"/>
      <c r="G118" s="6"/>
      <c r="H118" s="6"/>
      <c r="I118" s="6"/>
      <c r="J118" s="6"/>
      <c r="K118" s="6"/>
      <c r="L118" s="6"/>
    </row>
    <row r="119" customFormat="false" ht="21.75" hidden="false" customHeight="true" outlineLevel="0" collapsed="false">
      <c r="A119" s="5" t="s">
        <v>87</v>
      </c>
      <c r="B119" s="5"/>
      <c r="C119" s="5"/>
      <c r="D119" s="5"/>
      <c r="E119" s="6"/>
      <c r="F119" s="6"/>
      <c r="G119" s="6"/>
      <c r="H119" s="6"/>
      <c r="I119" s="6"/>
      <c r="J119" s="6"/>
      <c r="K119" s="6"/>
      <c r="L119" s="6"/>
    </row>
    <row r="120" customFormat="false" ht="21.75" hidden="false" customHeight="true" outlineLevel="0" collapsed="false">
      <c r="A120" s="5" t="s">
        <v>5</v>
      </c>
      <c r="B120" s="5"/>
      <c r="C120" s="5"/>
      <c r="D120" s="5"/>
      <c r="E120" s="6"/>
      <c r="F120" s="6"/>
      <c r="G120" s="6"/>
      <c r="H120" s="6"/>
      <c r="I120" s="6"/>
      <c r="J120" s="6"/>
      <c r="K120" s="6"/>
      <c r="L120" s="6"/>
    </row>
    <row r="123" customFormat="false" ht="19.5" hidden="false" customHeight="true" outlineLevel="0" collapsed="false">
      <c r="A123" s="4" t="s">
        <v>88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customFormat="false" ht="30" hidden="false" customHeight="true" outlineLevel="0" collapsed="false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customFormat="false" ht="30" hidden="false" customHeight="true" outlineLevel="0" collapsed="false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customFormat="false" ht="30" hidden="false" customHeight="true" outlineLevel="0" collapsed="false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customFormat="false" ht="30" hidden="false" customHeight="true" outlineLevel="0" collapsed="false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</sheetData>
  <mergeCells count="250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20:L20"/>
    <mergeCell ref="A21:C21"/>
    <mergeCell ref="J21:K21"/>
    <mergeCell ref="A22:C22"/>
    <mergeCell ref="J22:K22"/>
    <mergeCell ref="A23:C23"/>
    <mergeCell ref="J23:K23"/>
    <mergeCell ref="A24:C24"/>
    <mergeCell ref="J24:K24"/>
    <mergeCell ref="A25:C25"/>
    <mergeCell ref="J25:K25"/>
    <mergeCell ref="A26:C26"/>
    <mergeCell ref="J26:K26"/>
    <mergeCell ref="A27:C27"/>
    <mergeCell ref="J27:K27"/>
    <mergeCell ref="A28:C28"/>
    <mergeCell ref="J28:K28"/>
    <mergeCell ref="A29:C29"/>
    <mergeCell ref="J29:K29"/>
    <mergeCell ref="A30:C30"/>
    <mergeCell ref="J30:K30"/>
    <mergeCell ref="A31:C31"/>
    <mergeCell ref="J31:K31"/>
    <mergeCell ref="A32:C32"/>
    <mergeCell ref="J32:K32"/>
    <mergeCell ref="A33:C33"/>
    <mergeCell ref="J33:K33"/>
    <mergeCell ref="A34:K34"/>
    <mergeCell ref="A35:L35"/>
    <mergeCell ref="A38:L38"/>
    <mergeCell ref="A39:C39"/>
    <mergeCell ref="E39:G39"/>
    <mergeCell ref="H39:J39"/>
    <mergeCell ref="K39:L39"/>
    <mergeCell ref="A40:C40"/>
    <mergeCell ref="E40:G40"/>
    <mergeCell ref="H40:J40"/>
    <mergeCell ref="K40:L40"/>
    <mergeCell ref="A41:C41"/>
    <mergeCell ref="E41:G41"/>
    <mergeCell ref="H41:J41"/>
    <mergeCell ref="K41:L41"/>
    <mergeCell ref="A42:C42"/>
    <mergeCell ref="E42:G42"/>
    <mergeCell ref="H42:J42"/>
    <mergeCell ref="K42:L42"/>
    <mergeCell ref="A43:C43"/>
    <mergeCell ref="E43:G43"/>
    <mergeCell ref="H43:J43"/>
    <mergeCell ref="K43:L43"/>
    <mergeCell ref="A44:C44"/>
    <mergeCell ref="E44:G44"/>
    <mergeCell ref="H44:J44"/>
    <mergeCell ref="K44:L44"/>
    <mergeCell ref="A45:C45"/>
    <mergeCell ref="E45:G45"/>
    <mergeCell ref="H45:J45"/>
    <mergeCell ref="K45:L45"/>
    <mergeCell ref="A46:C46"/>
    <mergeCell ref="E46:G46"/>
    <mergeCell ref="H46:J46"/>
    <mergeCell ref="K46:L46"/>
    <mergeCell ref="A47:C47"/>
    <mergeCell ref="E47:G47"/>
    <mergeCell ref="H47:J47"/>
    <mergeCell ref="K47:L47"/>
    <mergeCell ref="A48:L48"/>
    <mergeCell ref="A51:L51"/>
    <mergeCell ref="A54:L54"/>
    <mergeCell ref="A55:C55"/>
    <mergeCell ref="D55:E55"/>
    <mergeCell ref="F55:G55"/>
    <mergeCell ref="I55:J55"/>
    <mergeCell ref="K55:L55"/>
    <mergeCell ref="A56:C56"/>
    <mergeCell ref="D56:E56"/>
    <mergeCell ref="F56:G56"/>
    <mergeCell ref="I56:J56"/>
    <mergeCell ref="K56:L56"/>
    <mergeCell ref="A57:C57"/>
    <mergeCell ref="D57:E57"/>
    <mergeCell ref="F57:G57"/>
    <mergeCell ref="I57:J57"/>
    <mergeCell ref="K57:L57"/>
    <mergeCell ref="A58:C58"/>
    <mergeCell ref="D58:E58"/>
    <mergeCell ref="F58:G58"/>
    <mergeCell ref="I58:J58"/>
    <mergeCell ref="K58:L58"/>
    <mergeCell ref="A59:C59"/>
    <mergeCell ref="D59:E59"/>
    <mergeCell ref="F59:G59"/>
    <mergeCell ref="I59:J59"/>
    <mergeCell ref="K59:L59"/>
    <mergeCell ref="A60:C60"/>
    <mergeCell ref="D60:E60"/>
    <mergeCell ref="F60:G60"/>
    <mergeCell ref="I60:J60"/>
    <mergeCell ref="K60:L60"/>
    <mergeCell ref="A61:C61"/>
    <mergeCell ref="D61:E61"/>
    <mergeCell ref="F61:G61"/>
    <mergeCell ref="I61:J61"/>
    <mergeCell ref="K61:L61"/>
    <mergeCell ref="A62:C62"/>
    <mergeCell ref="D62:E62"/>
    <mergeCell ref="F62:G62"/>
    <mergeCell ref="I62:J62"/>
    <mergeCell ref="K62:L62"/>
    <mergeCell ref="A63:C63"/>
    <mergeCell ref="D63:E63"/>
    <mergeCell ref="F63:G63"/>
    <mergeCell ref="I63:J63"/>
    <mergeCell ref="K63:L63"/>
    <mergeCell ref="A64:J64"/>
    <mergeCell ref="K64:L64"/>
    <mergeCell ref="A65:L65"/>
    <mergeCell ref="A68:L68"/>
    <mergeCell ref="A69:C69"/>
    <mergeCell ref="D69:E69"/>
    <mergeCell ref="F69:H69"/>
    <mergeCell ref="K69:L69"/>
    <mergeCell ref="A70:C70"/>
    <mergeCell ref="D70:E70"/>
    <mergeCell ref="F70:H70"/>
    <mergeCell ref="K70:L70"/>
    <mergeCell ref="A71:C71"/>
    <mergeCell ref="D71:E71"/>
    <mergeCell ref="F71:H71"/>
    <mergeCell ref="K71:L71"/>
    <mergeCell ref="A72:C72"/>
    <mergeCell ref="D72:E72"/>
    <mergeCell ref="F72:H72"/>
    <mergeCell ref="K72:L72"/>
    <mergeCell ref="A73:C73"/>
    <mergeCell ref="D73:E73"/>
    <mergeCell ref="F73:H73"/>
    <mergeCell ref="K73:L73"/>
    <mergeCell ref="A74:C74"/>
    <mergeCell ref="D74:E74"/>
    <mergeCell ref="F74:H74"/>
    <mergeCell ref="K74:L74"/>
    <mergeCell ref="A75:C75"/>
    <mergeCell ref="D75:E75"/>
    <mergeCell ref="F75:H75"/>
    <mergeCell ref="K75:L75"/>
    <mergeCell ref="A76:L76"/>
    <mergeCell ref="A79:L79"/>
    <mergeCell ref="A82:L82"/>
    <mergeCell ref="A83:D83"/>
    <mergeCell ref="E83:L83"/>
    <mergeCell ref="A84:D84"/>
    <mergeCell ref="E84:L84"/>
    <mergeCell ref="A85:D85"/>
    <mergeCell ref="E85:L85"/>
    <mergeCell ref="A86:D86"/>
    <mergeCell ref="E86:L86"/>
    <mergeCell ref="A87:D87"/>
    <mergeCell ref="E87:L87"/>
    <mergeCell ref="A88:D88"/>
    <mergeCell ref="E88:L88"/>
    <mergeCell ref="A91:L91"/>
    <mergeCell ref="A92:B92"/>
    <mergeCell ref="C92:F92"/>
    <mergeCell ref="H92:I92"/>
    <mergeCell ref="J92:L92"/>
    <mergeCell ref="A93:B93"/>
    <mergeCell ref="C93:F93"/>
    <mergeCell ref="H93:I93"/>
    <mergeCell ref="J93:L93"/>
    <mergeCell ref="A94:B94"/>
    <mergeCell ref="C94:F94"/>
    <mergeCell ref="H94:I94"/>
    <mergeCell ref="J94:L94"/>
    <mergeCell ref="A95:B95"/>
    <mergeCell ref="C95:F95"/>
    <mergeCell ref="H95:I95"/>
    <mergeCell ref="J95:L95"/>
    <mergeCell ref="A96:B96"/>
    <mergeCell ref="C96:F96"/>
    <mergeCell ref="H96:I96"/>
    <mergeCell ref="J96:L96"/>
    <mergeCell ref="A97:B97"/>
    <mergeCell ref="C97:F97"/>
    <mergeCell ref="H97:I97"/>
    <mergeCell ref="J97:L97"/>
    <mergeCell ref="A98:B98"/>
    <mergeCell ref="C98:F98"/>
    <mergeCell ref="H98:I98"/>
    <mergeCell ref="J98:L98"/>
    <mergeCell ref="A99:B99"/>
    <mergeCell ref="C99:F99"/>
    <mergeCell ref="H99:I99"/>
    <mergeCell ref="J99:L99"/>
    <mergeCell ref="A100:I100"/>
    <mergeCell ref="J100:L100"/>
    <mergeCell ref="A103:L103"/>
    <mergeCell ref="A104:G104"/>
    <mergeCell ref="H104:L104"/>
    <mergeCell ref="A105:G105"/>
    <mergeCell ref="H105:L105"/>
    <mergeCell ref="A106:G106"/>
    <mergeCell ref="H106:L106"/>
    <mergeCell ref="A107:G107"/>
    <mergeCell ref="H107:L107"/>
    <mergeCell ref="A108:G108"/>
    <mergeCell ref="H108:L108"/>
    <mergeCell ref="A109:G109"/>
    <mergeCell ref="H109:L109"/>
    <mergeCell ref="A110:L110"/>
    <mergeCell ref="A113:L113"/>
    <mergeCell ref="A114:D114"/>
    <mergeCell ref="E114:L114"/>
    <mergeCell ref="A115:D115"/>
    <mergeCell ref="E115:L115"/>
    <mergeCell ref="A116:D116"/>
    <mergeCell ref="E116:L116"/>
    <mergeCell ref="A117:D117"/>
    <mergeCell ref="E117:L117"/>
    <mergeCell ref="A118:D118"/>
    <mergeCell ref="E118:L118"/>
    <mergeCell ref="A119:D119"/>
    <mergeCell ref="E119:L119"/>
    <mergeCell ref="A120:D120"/>
    <mergeCell ref="E120:L120"/>
    <mergeCell ref="A123:L123"/>
    <mergeCell ref="A124:L124"/>
    <mergeCell ref="A125:L125"/>
    <mergeCell ref="A126:L126"/>
    <mergeCell ref="A127:L127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&amp;LCleaning Work Order  ·  facilio.com/templates/cleaning-work-order/&amp;RPage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7" t="s">
        <v>0</v>
      </c>
    </row>
    <row r="4" customFormat="false" ht="15" hidden="false" customHeight="false" outlineLevel="0" collapsed="false">
      <c r="B4" s="18" t="s">
        <v>89</v>
      </c>
    </row>
    <row r="5" customFormat="false" ht="15" hidden="false" customHeight="true" outlineLevel="0" collapsed="false">
      <c r="B5" s="19" t="s">
        <v>90</v>
      </c>
      <c r="C5" s="19"/>
      <c r="D5" s="19"/>
      <c r="E5" s="19"/>
      <c r="F5" s="19"/>
      <c r="G5" s="19"/>
      <c r="H5" s="19"/>
    </row>
    <row r="6" customFormat="false" ht="15" hidden="false" customHeight="true" outlineLevel="0" collapsed="false">
      <c r="B6" s="19" t="s">
        <v>91</v>
      </c>
      <c r="C6" s="19"/>
      <c r="D6" s="19"/>
      <c r="E6" s="19"/>
      <c r="F6" s="19"/>
      <c r="G6" s="19"/>
      <c r="H6" s="19"/>
    </row>
    <row r="7" customFormat="false" ht="15" hidden="false" customHeight="true" outlineLevel="0" collapsed="false">
      <c r="B7" s="19" t="s">
        <v>92</v>
      </c>
      <c r="C7" s="19"/>
      <c r="D7" s="19"/>
      <c r="E7" s="19"/>
      <c r="F7" s="19"/>
      <c r="G7" s="19"/>
      <c r="H7" s="19"/>
    </row>
    <row r="8" customFormat="false" ht="15" hidden="false" customHeight="true" outlineLevel="0" collapsed="false">
      <c r="B8" s="19" t="s">
        <v>93</v>
      </c>
      <c r="C8" s="19"/>
      <c r="D8" s="19"/>
      <c r="E8" s="19"/>
      <c r="F8" s="19"/>
      <c r="G8" s="19"/>
      <c r="H8" s="19"/>
    </row>
    <row r="9" customFormat="false" ht="15" hidden="false" customHeight="true" outlineLevel="0" collapsed="false">
      <c r="B9" s="19" t="s">
        <v>94</v>
      </c>
      <c r="C9" s="19"/>
      <c r="D9" s="19"/>
      <c r="E9" s="19"/>
      <c r="F9" s="19"/>
      <c r="G9" s="19"/>
      <c r="H9" s="19"/>
    </row>
    <row r="10" customFormat="false" ht="15" hidden="false" customHeight="true" outlineLevel="0" collapsed="false">
      <c r="B10" s="19" t="s">
        <v>95</v>
      </c>
      <c r="C10" s="19"/>
      <c r="D10" s="19"/>
      <c r="E10" s="19"/>
      <c r="F10" s="19"/>
      <c r="G10" s="19"/>
      <c r="H10" s="19"/>
    </row>
    <row r="11" customFormat="false" ht="15" hidden="false" customHeight="true" outlineLevel="0" collapsed="false">
      <c r="B11" s="19" t="s">
        <v>96</v>
      </c>
      <c r="C11" s="19"/>
      <c r="D11" s="19"/>
      <c r="E11" s="19"/>
      <c r="F11" s="19"/>
      <c r="G11" s="19"/>
      <c r="H11" s="19"/>
    </row>
    <row r="13" customFormat="false" ht="15" hidden="false" customHeight="false" outlineLevel="0" collapsed="false">
      <c r="B13" s="18" t="s">
        <v>97</v>
      </c>
    </row>
    <row r="14" customFormat="false" ht="18" hidden="false" customHeight="true" outlineLevel="0" collapsed="false">
      <c r="B14" s="20" t="s">
        <v>98</v>
      </c>
      <c r="C14" s="19" t="s">
        <v>99</v>
      </c>
      <c r="D14" s="19"/>
      <c r="E14" s="19"/>
      <c r="F14" s="19"/>
      <c r="G14" s="19"/>
      <c r="H14" s="19"/>
    </row>
    <row r="15" customFormat="false" ht="18" hidden="false" customHeight="true" outlineLevel="0" collapsed="false">
      <c r="B15" s="21" t="s">
        <v>100</v>
      </c>
      <c r="C15" s="19" t="s">
        <v>101</v>
      </c>
      <c r="D15" s="19"/>
      <c r="E15" s="19"/>
      <c r="F15" s="19"/>
      <c r="G15" s="19"/>
      <c r="H15" s="19"/>
    </row>
    <row r="16" customFormat="false" ht="18" hidden="false" customHeight="true" outlineLevel="0" collapsed="false">
      <c r="B16" s="22" t="s">
        <v>102</v>
      </c>
      <c r="C16" s="19" t="s">
        <v>103</v>
      </c>
      <c r="D16" s="19"/>
      <c r="E16" s="19"/>
      <c r="F16" s="19"/>
      <c r="G16" s="19"/>
      <c r="H16" s="19"/>
    </row>
    <row r="19" customFormat="false" ht="25.5" hidden="false" customHeight="true" outlineLevel="0" collapsed="false">
      <c r="B19" s="2" t="s">
        <v>104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12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15"/>
    <col collapsed="false" customWidth="true" hidden="false" outlineLevel="0" max="8" min="8" style="0" width="13"/>
    <col collapsed="false" customWidth="true" hidden="false" outlineLevel="0" max="9" min="9" style="0" width="12"/>
    <col collapsed="false" customWidth="true" hidden="false" outlineLevel="0" max="10" min="10" style="0" width="17"/>
    <col collapsed="false" customWidth="true" hidden="false" outlineLevel="0" max="11" min="11" style="0" width="16"/>
    <col collapsed="false" customWidth="true" hidden="false" outlineLevel="0" max="12" min="12" style="0" width="19"/>
    <col collapsed="false" customWidth="true" hidden="false" outlineLevel="0" max="13" min="13" style="0" width="16"/>
  </cols>
  <sheetData>
    <row r="2" customFormat="false" ht="27.75" hidden="false" customHeight="true" outlineLevel="0" collapsed="false">
      <c r="A2" s="7" t="s">
        <v>105</v>
      </c>
      <c r="B2" s="7" t="s">
        <v>5</v>
      </c>
      <c r="C2" s="7" t="s">
        <v>106</v>
      </c>
      <c r="D2" s="7" t="s">
        <v>107</v>
      </c>
      <c r="E2" s="7" t="s">
        <v>108</v>
      </c>
      <c r="F2" s="7" t="s">
        <v>109</v>
      </c>
      <c r="G2" s="7" t="s">
        <v>110</v>
      </c>
      <c r="H2" s="7" t="s">
        <v>111</v>
      </c>
      <c r="I2" s="7" t="s">
        <v>112</v>
      </c>
      <c r="J2" s="7" t="s">
        <v>113</v>
      </c>
      <c r="K2" s="7" t="s">
        <v>114</v>
      </c>
      <c r="L2" s="7" t="s">
        <v>115</v>
      </c>
      <c r="M2" s="7" t="s">
        <v>116</v>
      </c>
    </row>
    <row r="3" customFormat="false" ht="29.85" hidden="false" customHeight="false" outlineLevel="0" collapsed="false">
      <c r="A3" s="8" t="s">
        <v>117</v>
      </c>
      <c r="B3" s="8" t="s">
        <v>73</v>
      </c>
      <c r="C3" s="8" t="s">
        <v>118</v>
      </c>
      <c r="D3" s="8" t="s">
        <v>119</v>
      </c>
      <c r="E3" s="8" t="s">
        <v>120</v>
      </c>
      <c r="F3" s="9" t="n">
        <v>11</v>
      </c>
      <c r="G3" s="9" t="n">
        <v>4.2</v>
      </c>
      <c r="H3" s="9" t="n">
        <v>240</v>
      </c>
      <c r="I3" s="9" t="n">
        <v>66</v>
      </c>
      <c r="J3" s="9" t="n">
        <v>11.1</v>
      </c>
      <c r="K3" s="9" t="n">
        <v>77.1</v>
      </c>
      <c r="L3" s="8" t="s">
        <v>121</v>
      </c>
      <c r="M3" s="8" t="s">
        <v>122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11"/>
      <c r="G4" s="11"/>
      <c r="H4" s="11"/>
      <c r="I4" s="11"/>
      <c r="J4" s="11"/>
      <c r="K4" s="11"/>
      <c r="L4" s="6"/>
      <c r="M4" s="6"/>
    </row>
    <row r="5" customFormat="false" ht="15" hidden="false" customHeight="false" outlineLevel="0" collapsed="false">
      <c r="A5" s="6"/>
      <c r="B5" s="6"/>
      <c r="C5" s="6"/>
      <c r="D5" s="6"/>
      <c r="E5" s="6"/>
      <c r="F5" s="11"/>
      <c r="G5" s="11"/>
      <c r="H5" s="11"/>
      <c r="I5" s="11"/>
      <c r="J5" s="11"/>
      <c r="K5" s="11"/>
      <c r="L5" s="6"/>
      <c r="M5" s="6"/>
    </row>
    <row r="6" customFormat="false" ht="15" hidden="false" customHeight="false" outlineLevel="0" collapsed="false">
      <c r="A6" s="6"/>
      <c r="B6" s="6"/>
      <c r="C6" s="6"/>
      <c r="D6" s="6"/>
      <c r="E6" s="6"/>
      <c r="F6" s="11"/>
      <c r="G6" s="11"/>
      <c r="H6" s="11"/>
      <c r="I6" s="11"/>
      <c r="J6" s="11"/>
      <c r="K6" s="11"/>
      <c r="L6" s="6"/>
      <c r="M6" s="6"/>
    </row>
    <row r="7" customFormat="false" ht="15" hidden="false" customHeight="false" outlineLevel="0" collapsed="false">
      <c r="A7" s="6"/>
      <c r="B7" s="6"/>
      <c r="C7" s="6"/>
      <c r="D7" s="6"/>
      <c r="E7" s="6"/>
      <c r="F7" s="11"/>
      <c r="G7" s="11"/>
      <c r="H7" s="11"/>
      <c r="I7" s="11"/>
      <c r="J7" s="11"/>
      <c r="K7" s="11"/>
      <c r="L7" s="6"/>
      <c r="M7" s="6"/>
    </row>
    <row r="8" customFormat="false" ht="15" hidden="false" customHeight="false" outlineLevel="0" collapsed="false">
      <c r="A8" s="6"/>
      <c r="B8" s="6"/>
      <c r="C8" s="6"/>
      <c r="D8" s="6"/>
      <c r="E8" s="6"/>
      <c r="F8" s="11"/>
      <c r="G8" s="11"/>
      <c r="H8" s="11"/>
      <c r="I8" s="11"/>
      <c r="J8" s="11"/>
      <c r="K8" s="11"/>
      <c r="L8" s="6"/>
      <c r="M8" s="6"/>
    </row>
    <row r="9" customFormat="false" ht="15" hidden="false" customHeight="false" outlineLevel="0" collapsed="false">
      <c r="A9" s="6"/>
      <c r="B9" s="6"/>
      <c r="C9" s="6"/>
      <c r="D9" s="6"/>
      <c r="E9" s="6"/>
      <c r="F9" s="11"/>
      <c r="G9" s="11"/>
      <c r="H9" s="11"/>
      <c r="I9" s="11"/>
      <c r="J9" s="11"/>
      <c r="K9" s="11"/>
      <c r="L9" s="6"/>
      <c r="M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11"/>
      <c r="G10" s="11"/>
      <c r="H10" s="11"/>
      <c r="I10" s="11"/>
      <c r="J10" s="11"/>
      <c r="K10" s="11"/>
      <c r="L10" s="6"/>
      <c r="M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11"/>
      <c r="G11" s="11"/>
      <c r="H11" s="11"/>
      <c r="I11" s="11"/>
      <c r="J11" s="11"/>
      <c r="K11" s="11"/>
      <c r="L11" s="6"/>
      <c r="M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11"/>
      <c r="G12" s="11"/>
      <c r="H12" s="11"/>
      <c r="I12" s="11"/>
      <c r="J12" s="11"/>
      <c r="K12" s="11"/>
      <c r="L12" s="6"/>
      <c r="M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11"/>
      <c r="G13" s="11"/>
      <c r="H13" s="11"/>
      <c r="I13" s="11"/>
      <c r="J13" s="11"/>
      <c r="K13" s="11"/>
      <c r="L13" s="6"/>
      <c r="M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11"/>
      <c r="G14" s="11"/>
      <c r="H14" s="11"/>
      <c r="I14" s="11"/>
      <c r="J14" s="11"/>
      <c r="K14" s="11"/>
      <c r="L14" s="6"/>
      <c r="M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11"/>
      <c r="G15" s="11"/>
      <c r="H15" s="11"/>
      <c r="I15" s="11"/>
      <c r="J15" s="11"/>
      <c r="K15" s="11"/>
      <c r="L15" s="6"/>
      <c r="M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11"/>
      <c r="G16" s="11"/>
      <c r="H16" s="11"/>
      <c r="I16" s="11"/>
      <c r="J16" s="11"/>
      <c r="K16" s="11"/>
      <c r="L16" s="6"/>
      <c r="M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11"/>
      <c r="G17" s="11"/>
      <c r="H17" s="11"/>
      <c r="I17" s="11"/>
      <c r="J17" s="11"/>
      <c r="K17" s="11"/>
      <c r="L17" s="6"/>
      <c r="M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11"/>
      <c r="G18" s="11"/>
      <c r="H18" s="11"/>
      <c r="I18" s="11"/>
      <c r="J18" s="11"/>
      <c r="K18" s="11"/>
      <c r="L18" s="6"/>
      <c r="M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11"/>
      <c r="G19" s="11"/>
      <c r="H19" s="11"/>
      <c r="I19" s="11"/>
      <c r="J19" s="11"/>
      <c r="K19" s="11"/>
      <c r="L19" s="6"/>
      <c r="M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11"/>
      <c r="G20" s="11"/>
      <c r="H20" s="11"/>
      <c r="I20" s="11"/>
      <c r="J20" s="11"/>
      <c r="K20" s="11"/>
      <c r="L20" s="6"/>
      <c r="M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11"/>
      <c r="G21" s="11"/>
      <c r="H21" s="11"/>
      <c r="I21" s="11"/>
      <c r="J21" s="11"/>
      <c r="K21" s="11"/>
      <c r="L21" s="6"/>
      <c r="M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11"/>
      <c r="G22" s="11"/>
      <c r="H22" s="11"/>
      <c r="I22" s="11"/>
      <c r="J22" s="11"/>
      <c r="K22" s="11"/>
      <c r="L22" s="6"/>
      <c r="M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11"/>
      <c r="G23" s="11"/>
      <c r="H23" s="11"/>
      <c r="I23" s="11"/>
      <c r="J23" s="11"/>
      <c r="K23" s="11"/>
      <c r="L23" s="6"/>
      <c r="M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11"/>
      <c r="G24" s="11"/>
      <c r="H24" s="11"/>
      <c r="I24" s="11"/>
      <c r="J24" s="11"/>
      <c r="K24" s="11"/>
      <c r="L24" s="6"/>
      <c r="M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11"/>
      <c r="G25" s="11"/>
      <c r="H25" s="11"/>
      <c r="I25" s="11"/>
      <c r="J25" s="11"/>
      <c r="K25" s="11"/>
      <c r="L25" s="6"/>
      <c r="M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11"/>
      <c r="G26" s="11"/>
      <c r="H26" s="11"/>
      <c r="I26" s="11"/>
      <c r="J26" s="11"/>
      <c r="K26" s="11"/>
      <c r="L26" s="6"/>
      <c r="M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11"/>
      <c r="G27" s="11"/>
      <c r="H27" s="11"/>
      <c r="I27" s="11"/>
      <c r="J27" s="11"/>
      <c r="K27" s="11"/>
      <c r="L27" s="6"/>
      <c r="M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11"/>
      <c r="G28" s="11"/>
      <c r="H28" s="11"/>
      <c r="I28" s="11"/>
      <c r="J28" s="11"/>
      <c r="K28" s="11"/>
      <c r="L28" s="6"/>
      <c r="M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11"/>
      <c r="G29" s="11"/>
      <c r="H29" s="11"/>
      <c r="I29" s="11"/>
      <c r="J29" s="11"/>
      <c r="K29" s="11"/>
      <c r="L29" s="6"/>
      <c r="M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11"/>
      <c r="G30" s="11"/>
      <c r="H30" s="11"/>
      <c r="I30" s="11"/>
      <c r="J30" s="11"/>
      <c r="K30" s="11"/>
      <c r="L30" s="6"/>
      <c r="M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11"/>
      <c r="G31" s="11"/>
      <c r="H31" s="11"/>
      <c r="I31" s="11"/>
      <c r="J31" s="11"/>
      <c r="K31" s="11"/>
      <c r="L31" s="6"/>
      <c r="M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11"/>
      <c r="G32" s="11"/>
      <c r="H32" s="11"/>
      <c r="I32" s="11"/>
      <c r="J32" s="11"/>
      <c r="K32" s="11"/>
      <c r="L32" s="6"/>
      <c r="M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11"/>
      <c r="G33" s="11"/>
      <c r="H33" s="11"/>
      <c r="I33" s="11"/>
      <c r="J33" s="11"/>
      <c r="K33" s="11"/>
      <c r="L33" s="6"/>
      <c r="M33" s="6"/>
    </row>
    <row r="34" customFormat="false" ht="15" hidden="false" customHeight="false" outlineLevel="0" collapsed="false">
      <c r="A34" s="23" t="s">
        <v>123</v>
      </c>
      <c r="B34" s="23"/>
      <c r="C34" s="23"/>
      <c r="D34" s="23"/>
      <c r="E34" s="23"/>
      <c r="F34" s="24" t="n">
        <f aca="false">SUM(F4:F33)</f>
        <v>0</v>
      </c>
      <c r="G34" s="23"/>
      <c r="H34" s="24" t="n">
        <f aca="false">SUM(H4:H33)</f>
        <v>0</v>
      </c>
      <c r="I34" s="24" t="n">
        <f aca="false">SUM(I4:I33)</f>
        <v>0</v>
      </c>
      <c r="J34" s="24" t="n">
        <f aca="false">SUM(J4:J33)</f>
        <v>0</v>
      </c>
      <c r="K34" s="24" t="n">
        <f aca="false">SUM(K4:K33)</f>
        <v>0</v>
      </c>
      <c r="L34" s="23"/>
      <c r="M34" s="23"/>
    </row>
    <row r="36" customFormat="false" ht="25.35" hidden="false" customHeight="true" outlineLevel="0" collapsed="false">
      <c r="A36" s="2" t="s">
        <v>124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2026-08-21T12:50:18Z</dcterms:created>
  <dc:creator>openpyxl</dc:creator>
  <dc:description/>
  <dc:language>en-US</dc:language>
  <cp:lastModifiedBy/>
  <dcterms:modified xsi:type="dcterms:W3CDTF">2026-08-21T12:50:19Z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